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counts\Business Cornwall Magazine\2015 09 - Environmental\Background resources\"/>
    </mc:Choice>
  </mc:AlternateContent>
  <bookViews>
    <workbookView xWindow="0" yWindow="0" windowWidth="23040" windowHeight="9408" firstSheet="1" activeTab="2"/>
  </bookViews>
  <sheets>
    <sheet name="Regen SW Cornwall analysis" sheetId="1" r:id="rId1"/>
    <sheet name="UK ren-energy intentions" sheetId="2" r:id="rId2"/>
    <sheet name="Cornwall ren-energy intention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F22" i="3"/>
  <c r="F21" i="3"/>
  <c r="F20" i="3"/>
  <c r="F19" i="3"/>
  <c r="F18" i="3"/>
  <c r="F17" i="3"/>
  <c r="E7" i="3"/>
  <c r="E6" i="3"/>
  <c r="E5" i="3"/>
  <c r="E4" i="3"/>
  <c r="E3" i="3"/>
  <c r="E29" i="1"/>
  <c r="C29" i="1"/>
  <c r="B29" i="1"/>
  <c r="F23" i="1"/>
  <c r="F22" i="1"/>
  <c r="F28" i="1"/>
  <c r="F26" i="1"/>
  <c r="F20" i="1"/>
  <c r="F7" i="1"/>
  <c r="F8" i="1"/>
  <c r="F11" i="1"/>
  <c r="F12" i="1"/>
  <c r="F5" i="1"/>
  <c r="D9" i="1"/>
  <c r="D13" i="1"/>
  <c r="E4" i="2"/>
  <c r="E5" i="2"/>
  <c r="E6" i="2"/>
  <c r="E7" i="2"/>
  <c r="E3" i="2"/>
  <c r="F18" i="2"/>
  <c r="F19" i="2"/>
  <c r="F20" i="2"/>
  <c r="F21" i="2"/>
  <c r="F17" i="2"/>
  <c r="B15" i="1"/>
  <c r="E15" i="1"/>
  <c r="F9" i="1"/>
  <c r="C15" i="1"/>
  <c r="D23" i="1"/>
  <c r="D12" i="1"/>
  <c r="D8" i="1"/>
  <c r="D24" i="1"/>
  <c r="D5" i="1"/>
  <c r="D11" i="1"/>
  <c r="D7" i="1"/>
  <c r="F14" i="1"/>
  <c r="F10" i="1"/>
  <c r="F15" i="1"/>
  <c r="F6" i="1"/>
  <c r="F24" i="1"/>
  <c r="F25" i="1"/>
  <c r="F27" i="1"/>
  <c r="F21" i="1"/>
  <c r="F29" i="1"/>
  <c r="D25" i="1"/>
  <c r="D27" i="1"/>
  <c r="D21" i="1"/>
  <c r="D14" i="1"/>
  <c r="D10" i="1"/>
  <c r="D6" i="1"/>
  <c r="F13" i="1"/>
  <c r="D20" i="1"/>
  <c r="D26" i="1"/>
  <c r="D28" i="1"/>
  <c r="D22" i="1"/>
  <c r="D15" i="1"/>
  <c r="D29" i="1"/>
</calcChain>
</file>

<file path=xl/sharedStrings.xml><?xml version="1.0" encoding="utf-8"?>
<sst xmlns="http://schemas.openxmlformats.org/spreadsheetml/2006/main" count="71" uniqueCount="33">
  <si>
    <t>Number of projects</t>
  </si>
  <si>
    <t>Electrical Capacity</t>
  </si>
  <si>
    <t>Thermal Capacity (MW)</t>
  </si>
  <si>
    <t>Electrical Capacity (MW)</t>
  </si>
  <si>
    <t>Anerobic digestion</t>
  </si>
  <si>
    <t>Biomass</t>
  </si>
  <si>
    <t>Energy from waste</t>
  </si>
  <si>
    <t>Heat pumps</t>
  </si>
  <si>
    <t>Hydro</t>
  </si>
  <si>
    <t>Landfill gas</t>
  </si>
  <si>
    <t>Onshore wind</t>
  </si>
  <si>
    <t>Sewage gas</t>
  </si>
  <si>
    <t>Solar PV</t>
  </si>
  <si>
    <t>Solar thermal</t>
  </si>
  <si>
    <t>TOTAL</t>
  </si>
  <si>
    <t>Cornwall &amp; Isles of Scilly Renewable Energy data</t>
  </si>
  <si>
    <t>-</t>
  </si>
  <si>
    <t>Photo voltaic (PV) solar panels</t>
  </si>
  <si>
    <t>Solar thermal water heating</t>
  </si>
  <si>
    <t>Wind turbine</t>
  </si>
  <si>
    <t>Ground source heat pump</t>
  </si>
  <si>
    <t>Air source heat pump</t>
  </si>
  <si>
    <t>Don't have this and have no plans</t>
  </si>
  <si>
    <t>Planning to install</t>
  </si>
  <si>
    <t>Already have this</t>
  </si>
  <si>
    <t>Adds value to property</t>
  </si>
  <si>
    <t>Makes no difference to value</t>
  </si>
  <si>
    <t>Detracts value from property</t>
  </si>
  <si>
    <t>% of total</t>
  </si>
  <si>
    <t>MW</t>
  </si>
  <si>
    <t>Thermal Capacity</t>
  </si>
  <si>
    <t>Don't know</t>
  </si>
  <si>
    <t>Biomass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</si>
</sst>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Electrical capacity (MW) in</a:t>
            </a:r>
            <a:r>
              <a:rPr lang="en-GB" baseline="0"/>
              <a:t> Cornwall &amp; Isles of Scilly by renewable energy type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'Regen SW Cornwall analysis'!$A$5:$A$10</c:f>
              <c:strCache>
                <c:ptCount val="6"/>
                <c:pt idx="0">
                  <c:v>Solar PV</c:v>
                </c:pt>
                <c:pt idx="1">
                  <c:v>Onshore wind</c:v>
                </c:pt>
                <c:pt idx="2">
                  <c:v>Landfill gas</c:v>
                </c:pt>
                <c:pt idx="3">
                  <c:v>Hydro</c:v>
                </c:pt>
                <c:pt idx="4">
                  <c:v>Anerobic digestion</c:v>
                </c:pt>
                <c:pt idx="5">
                  <c:v>Sewage gas</c:v>
                </c:pt>
              </c:strCache>
            </c:strRef>
          </c:cat>
          <c:val>
            <c:numRef>
              <c:f>'Regen SW Cornwall analysis'!$C$5:$C$10</c:f>
              <c:numCache>
                <c:formatCode>General</c:formatCode>
                <c:ptCount val="6"/>
                <c:pt idx="0">
                  <c:v>486.93</c:v>
                </c:pt>
                <c:pt idx="1">
                  <c:v>100.06</c:v>
                </c:pt>
                <c:pt idx="2">
                  <c:v>13.87</c:v>
                </c:pt>
                <c:pt idx="3">
                  <c:v>1.76</c:v>
                </c:pt>
                <c:pt idx="4">
                  <c:v>1.5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Thermal capacity (MW) in Cornwall &amp; Isles of Scilly by renewable energy type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'Regen SW Cornwall analysis'!$A$9:$A$13</c:f>
              <c:strCache>
                <c:ptCount val="5"/>
                <c:pt idx="0">
                  <c:v>Anerobic digestion</c:v>
                </c:pt>
                <c:pt idx="1">
                  <c:v>Sewage gas</c:v>
                </c:pt>
                <c:pt idx="2">
                  <c:v>Solar thermal</c:v>
                </c:pt>
                <c:pt idx="3">
                  <c:v>Heat pumps</c:v>
                </c:pt>
                <c:pt idx="4">
                  <c:v>Biomass</c:v>
                </c:pt>
              </c:strCache>
            </c:strRef>
          </c:cat>
          <c:val>
            <c:numRef>
              <c:f>'Regen SW Cornwall analysis'!$E$9:$E$13</c:f>
              <c:numCache>
                <c:formatCode>General</c:formatCode>
                <c:ptCount val="5"/>
                <c:pt idx="0">
                  <c:v>3</c:v>
                </c:pt>
                <c:pt idx="1">
                  <c:v>0.96</c:v>
                </c:pt>
                <c:pt idx="2">
                  <c:v>2.82</c:v>
                </c:pt>
                <c:pt idx="3">
                  <c:v>12.69</c:v>
                </c:pt>
                <c:pt idx="4">
                  <c:v>51.44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Perceptions on adding</a:t>
            </a:r>
            <a:r>
              <a:rPr lang="en-GB" baseline="0"/>
              <a:t> value to property (UK)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'UK ren-energy intentions'!$A$17</c:f>
              <c:strCache>
                <c:ptCount val="1"/>
                <c:pt idx="0">
                  <c:v>Photo voltaic (PV) solar panels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'UK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'UK ren-energy intentions'!$B$17:$E$17</c:f>
              <c:numCache>
                <c:formatCode>0%</c:formatCode>
                <c:ptCount val="4"/>
                <c:pt idx="0">
                  <c:v>0.436</c:v>
                </c:pt>
                <c:pt idx="1">
                  <c:v>0.33</c:v>
                </c:pt>
                <c:pt idx="2">
                  <c:v>0.11</c:v>
                </c:pt>
                <c:pt idx="3">
                  <c:v>0.11</c:v>
                </c:pt>
              </c:numCache>
            </c:numRef>
          </c:val>
        </c:ser>
        <c:ser>
          <c:idx val="1"/>
          <c:order val="1"/>
          <c:tx>
            <c:strRef>
              <c:f>'UK ren-energy intentions'!$A$18</c:f>
              <c:strCache>
                <c:ptCount val="1"/>
                <c:pt idx="0">
                  <c:v>Solar thermal water heating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'UK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'UK ren-energy intentions'!$B$18:$E$18</c:f>
              <c:numCache>
                <c:formatCode>0%</c:formatCode>
                <c:ptCount val="4"/>
                <c:pt idx="0">
                  <c:v>0.4</c:v>
                </c:pt>
                <c:pt idx="1">
                  <c:v>0.41</c:v>
                </c:pt>
                <c:pt idx="2">
                  <c:v>0.06</c:v>
                </c:pt>
                <c:pt idx="3">
                  <c:v>0.13</c:v>
                </c:pt>
              </c:numCache>
            </c:numRef>
          </c:val>
        </c:ser>
        <c:ser>
          <c:idx val="2"/>
          <c:order val="2"/>
          <c:tx>
            <c:strRef>
              <c:f>'UK ren-energy intentions'!$A$19</c:f>
              <c:strCache>
                <c:ptCount val="1"/>
                <c:pt idx="0">
                  <c:v>Wind turbine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'UK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'UK ren-energy intentions'!$B$19:$E$19</c:f>
              <c:numCache>
                <c:formatCode>0%</c:formatCode>
                <c:ptCount val="4"/>
                <c:pt idx="0">
                  <c:v>0.16</c:v>
                </c:pt>
                <c:pt idx="1">
                  <c:v>0.36</c:v>
                </c:pt>
                <c:pt idx="2">
                  <c:v>0.3</c:v>
                </c:pt>
                <c:pt idx="3">
                  <c:v>0.18</c:v>
                </c:pt>
              </c:numCache>
            </c:numRef>
          </c:val>
        </c:ser>
        <c:ser>
          <c:idx val="3"/>
          <c:order val="3"/>
          <c:tx>
            <c:strRef>
              <c:f>'UK ren-energy intentions'!$A$20</c:f>
              <c:strCache>
                <c:ptCount val="1"/>
                <c:pt idx="0">
                  <c:v>Ground source heat pump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'UK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'UK ren-energy intentions'!$B$20:$E$20</c:f>
              <c:numCache>
                <c:formatCode>0%</c:formatCode>
                <c:ptCount val="4"/>
                <c:pt idx="0">
                  <c:v>0.36</c:v>
                </c:pt>
                <c:pt idx="1">
                  <c:v>0.44</c:v>
                </c:pt>
                <c:pt idx="2">
                  <c:v>0.03</c:v>
                </c:pt>
                <c:pt idx="3">
                  <c:v>0.17</c:v>
                </c:pt>
              </c:numCache>
            </c:numRef>
          </c:val>
        </c:ser>
        <c:ser>
          <c:idx val="4"/>
          <c:order val="4"/>
          <c:tx>
            <c:strRef>
              <c:f>'UK ren-energy intentions'!$A$21</c:f>
              <c:strCache>
                <c:ptCount val="1"/>
                <c:pt idx="0">
                  <c:v>Air source heat pump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'UK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'UK ren-energy intentions'!$B$21:$E$21</c:f>
              <c:numCache>
                <c:formatCode>0%</c:formatCode>
                <c:ptCount val="4"/>
                <c:pt idx="0">
                  <c:v>0.32</c:v>
                </c:pt>
                <c:pt idx="1">
                  <c:v>0.49</c:v>
                </c:pt>
                <c:pt idx="2">
                  <c:v>0.03</c:v>
                </c:pt>
                <c:pt idx="3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840128"/>
        <c:axId val="293333168"/>
      </c:barChart>
      <c:catAx>
        <c:axId val="1848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333168"/>
        <c:crosses val="autoZero"/>
        <c:auto val="1"/>
        <c:lblAlgn val="ctr"/>
        <c:lblOffset val="100"/>
        <c:noMultiLvlLbl val="0"/>
      </c:catAx>
      <c:valAx>
        <c:axId val="29333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4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Home</a:t>
            </a:r>
            <a:r>
              <a:rPr lang="en-GB" baseline="0"/>
              <a:t> renewable energy intentions (UK)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'UK ren-energy intentions'!$A$3</c:f>
              <c:strCache>
                <c:ptCount val="1"/>
                <c:pt idx="0">
                  <c:v>Photo voltaic (PV) solar panels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'UK ren-energy intentions'!$B$3:$D$3</c:f>
              <c:numCache>
                <c:formatCode>0%</c:formatCode>
                <c:ptCount val="3"/>
                <c:pt idx="0">
                  <c:v>0.84</c:v>
                </c:pt>
                <c:pt idx="1">
                  <c:v>0.12</c:v>
                </c:pt>
                <c:pt idx="2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'UK ren-energy intentions'!$A$4</c:f>
              <c:strCache>
                <c:ptCount val="1"/>
                <c:pt idx="0">
                  <c:v>Solar thermal water heating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'UK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'UK ren-energy intentions'!$B$4:$D$4</c:f>
              <c:numCache>
                <c:formatCode>0%</c:formatCode>
                <c:ptCount val="3"/>
                <c:pt idx="0">
                  <c:v>0.91</c:v>
                </c:pt>
                <c:pt idx="1">
                  <c:v>0.08</c:v>
                </c:pt>
                <c:pt idx="2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'UK ren-energy intentions'!$A$5</c:f>
              <c:strCache>
                <c:ptCount val="1"/>
                <c:pt idx="0">
                  <c:v>Wind turbine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'UK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'UK ren-energy intentions'!$B$5:$D$5</c:f>
              <c:numCache>
                <c:formatCode>0%</c:formatCode>
                <c:ptCount val="3"/>
                <c:pt idx="0">
                  <c:v>0.97</c:v>
                </c:pt>
                <c:pt idx="1">
                  <c:v>0.03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'UK ren-energy intentions'!$A$6</c:f>
              <c:strCache>
                <c:ptCount val="1"/>
                <c:pt idx="0">
                  <c:v>Ground source heat pump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'UK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'UK ren-energy intentions'!$B$6:$D$6</c:f>
              <c:numCache>
                <c:formatCode>0%</c:formatCode>
                <c:ptCount val="3"/>
                <c:pt idx="0">
                  <c:v>0.95</c:v>
                </c:pt>
                <c:pt idx="1">
                  <c:v>0.04</c:v>
                </c:pt>
                <c:pt idx="2">
                  <c:v>0.01</c:v>
                </c:pt>
              </c:numCache>
            </c:numRef>
          </c:val>
        </c:ser>
        <c:ser>
          <c:idx val="4"/>
          <c:order val="4"/>
          <c:tx>
            <c:strRef>
              <c:f>'UK ren-energy intentions'!$A$7</c:f>
              <c:strCache>
                <c:ptCount val="1"/>
                <c:pt idx="0">
                  <c:v>Air source heat pump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'UK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'UK ren-energy intentions'!$B$7:$D$7</c:f>
              <c:numCache>
                <c:formatCode>0%</c:formatCode>
                <c:ptCount val="3"/>
                <c:pt idx="0">
                  <c:v>0.95</c:v>
                </c:pt>
                <c:pt idx="1">
                  <c:v>0.04</c:v>
                </c:pt>
                <c:pt idx="2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333560"/>
        <c:axId val="293331992"/>
      </c:barChart>
      <c:catAx>
        <c:axId val="29333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331992"/>
        <c:crosses val="autoZero"/>
        <c:auto val="1"/>
        <c:lblAlgn val="ctr"/>
        <c:lblOffset val="100"/>
        <c:noMultiLvlLbl val="0"/>
      </c:catAx>
      <c:valAx>
        <c:axId val="2933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33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/>
              <a:t>Perceptions on adding value to property (Cornwall)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'Cornwall ren-energy intentions'!$A$17</c:f>
              <c:strCache>
                <c:ptCount val="1"/>
                <c:pt idx="0">
                  <c:v>Photo voltaic (PV) solar panels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'Cornwall ren-energy intentions'!$B$17:$E$17</c:f>
              <c:numCache>
                <c:formatCode>0%</c:formatCode>
                <c:ptCount val="4"/>
                <c:pt idx="0">
                  <c:v>0.54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0.17</c:v>
                </c:pt>
              </c:numCache>
            </c:numRef>
          </c:val>
        </c:ser>
        <c:ser>
          <c:idx val="1"/>
          <c:order val="1"/>
          <c:tx>
            <c:strRef>
              <c:f>'Cornwall ren-energy intentions'!$A$18</c:f>
              <c:strCache>
                <c:ptCount val="1"/>
                <c:pt idx="0">
                  <c:v>Solar thermal water heating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'Cornwall ren-energy intentions'!$B$18:$E$18</c:f>
              <c:numCache>
                <c:formatCode>0%</c:formatCode>
                <c:ptCount val="4"/>
                <c:pt idx="0">
                  <c:v>0.5</c:v>
                </c:pt>
                <c:pt idx="1">
                  <c:v>0.18</c:v>
                </c:pt>
                <c:pt idx="2">
                  <c:v>7.0000000000000007E-2</c:v>
                </c:pt>
                <c:pt idx="3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'Cornwall ren-energy intentions'!$A$19</c:f>
              <c:strCache>
                <c:ptCount val="1"/>
                <c:pt idx="0">
                  <c:v>Wind turbine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'Cornwall ren-energy intentions'!$B$19:$E$19</c:f>
              <c:numCache>
                <c:formatCode>0%</c:formatCode>
                <c:ptCount val="4"/>
                <c:pt idx="0">
                  <c:v>0.22</c:v>
                </c:pt>
                <c:pt idx="1">
                  <c:v>0.12</c:v>
                </c:pt>
                <c:pt idx="2">
                  <c:v>0.43</c:v>
                </c:pt>
                <c:pt idx="3">
                  <c:v>0.23</c:v>
                </c:pt>
              </c:numCache>
            </c:numRef>
          </c:val>
        </c:ser>
        <c:ser>
          <c:idx val="3"/>
          <c:order val="3"/>
          <c:tx>
            <c:strRef>
              <c:f>'Cornwall ren-energy intentions'!$A$20</c:f>
              <c:strCache>
                <c:ptCount val="1"/>
                <c:pt idx="0">
                  <c:v>Ground source heat pump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'Cornwall ren-energy intentions'!$B$20:$E$20</c:f>
              <c:numCache>
                <c:formatCode>0%</c:formatCode>
                <c:ptCount val="4"/>
                <c:pt idx="0">
                  <c:v>0.53</c:v>
                </c:pt>
                <c:pt idx="1">
                  <c:v>0.11</c:v>
                </c:pt>
                <c:pt idx="2">
                  <c:v>7.0000000000000007E-2</c:v>
                </c:pt>
                <c:pt idx="3">
                  <c:v>0.3</c:v>
                </c:pt>
              </c:numCache>
            </c:numRef>
          </c:val>
        </c:ser>
        <c:ser>
          <c:idx val="4"/>
          <c:order val="4"/>
          <c:tx>
            <c:strRef>
              <c:f>'Cornwall ren-energy intentions'!$A$21</c:f>
              <c:strCache>
                <c:ptCount val="1"/>
                <c:pt idx="0">
                  <c:v>Air source heat pump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intentions'!$B$16:$E$16</c:f>
              <c:strCache>
                <c:ptCount val="4"/>
                <c:pt idx="0">
                  <c:v>Adds value to property</c:v>
                </c:pt>
                <c:pt idx="1">
                  <c:v>Makes no difference to value</c:v>
                </c:pt>
                <c:pt idx="2">
                  <c:v>Detracts value from property</c:v>
                </c:pt>
                <c:pt idx="3">
                  <c:v>Don't know</c:v>
                </c:pt>
              </c:strCache>
            </c:strRef>
          </c:cat>
          <c:val>
            <c:numRef>
              <c:f>'Cornwall ren-energy intentions'!$B$21:$E$21</c:f>
              <c:numCache>
                <c:formatCode>0%</c:formatCode>
                <c:ptCount val="4"/>
                <c:pt idx="0">
                  <c:v>0.46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288360"/>
        <c:axId val="142096168"/>
      </c:barChart>
      <c:catAx>
        <c:axId val="29328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6168"/>
        <c:crosses val="autoZero"/>
        <c:auto val="1"/>
        <c:lblAlgn val="ctr"/>
        <c:lblOffset val="100"/>
        <c:noMultiLvlLbl val="0"/>
      </c:catAx>
      <c:valAx>
        <c:axId val="14209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28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/>
              <a:t>Home renewable energy intentions (Cornwall)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'Cornwall ren-energy intentions'!$A$3</c:f>
              <c:strCache>
                <c:ptCount val="1"/>
                <c:pt idx="0">
                  <c:v>Photo voltaic (PV) solar panels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'Cornwall ren-energy intentions'!$B$3:$D$3</c:f>
              <c:numCache>
                <c:formatCode>0%</c:formatCode>
                <c:ptCount val="3"/>
                <c:pt idx="0">
                  <c:v>0.71</c:v>
                </c:pt>
                <c:pt idx="1">
                  <c:v>7.0000000000000007E-2</c:v>
                </c:pt>
                <c:pt idx="2">
                  <c:v>0.22</c:v>
                </c:pt>
              </c:numCache>
            </c:numRef>
          </c:val>
        </c:ser>
        <c:ser>
          <c:idx val="1"/>
          <c:order val="1"/>
          <c:tx>
            <c:strRef>
              <c:f>'Cornwall ren-energy intentions'!$A$4</c:f>
              <c:strCache>
                <c:ptCount val="1"/>
                <c:pt idx="0">
                  <c:v>Solar thermal water heating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'Cornwall ren-energy intentions'!$B$4:$D$4</c:f>
              <c:numCache>
                <c:formatCode>0%</c:formatCode>
                <c:ptCount val="3"/>
                <c:pt idx="0">
                  <c:v>0.88</c:v>
                </c:pt>
                <c:pt idx="1">
                  <c:v>0.04</c:v>
                </c:pt>
                <c:pt idx="2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'Cornwall ren-energy intentions'!$A$5</c:f>
              <c:strCache>
                <c:ptCount val="1"/>
                <c:pt idx="0">
                  <c:v>Wind turbine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'Cornwall ren-energy intentions'!$B$5:$D$5</c:f>
              <c:numCache>
                <c:formatCode>0%</c:formatCode>
                <c:ptCount val="3"/>
                <c:pt idx="0">
                  <c:v>0.98</c:v>
                </c:pt>
                <c:pt idx="1">
                  <c:v>0.02</c:v>
                </c:pt>
                <c:pt idx="2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'Cornwall ren-energy intentions'!$A$6</c:f>
              <c:strCache>
                <c:ptCount val="1"/>
                <c:pt idx="0">
                  <c:v>Ground source heat pump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'Cornwall ren-energy intentions'!$B$6:$D$6</c:f>
              <c:numCache>
                <c:formatCode>0%</c:formatCode>
                <c:ptCount val="3"/>
                <c:pt idx="0">
                  <c:v>0.95</c:v>
                </c:pt>
                <c:pt idx="1">
                  <c:v>0.03</c:v>
                </c:pt>
                <c:pt idx="2">
                  <c:v>0.02</c:v>
                </c:pt>
              </c:numCache>
            </c:numRef>
          </c:val>
        </c:ser>
        <c:ser>
          <c:idx val="4"/>
          <c:order val="4"/>
          <c:tx>
            <c:strRef>
              <c:f>'Cornwall ren-energy intentions'!$A$7</c:f>
              <c:strCache>
                <c:ptCount val="1"/>
                <c:pt idx="0">
                  <c:v>Air source heat pump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'Cornwall ren-energy intentions'!$B$2:$D$2</c:f>
              <c:strCache>
                <c:ptCount val="3"/>
                <c:pt idx="0">
                  <c:v>Don't have this and have no plans</c:v>
                </c:pt>
                <c:pt idx="1">
                  <c:v>Planning to install</c:v>
                </c:pt>
                <c:pt idx="2">
                  <c:v>Already have this</c:v>
                </c:pt>
              </c:strCache>
            </c:strRef>
          </c:cat>
          <c:val>
            <c:numRef>
              <c:f>'Cornwall ren-energy intentions'!$B$7:$D$7</c:f>
              <c:numCache>
                <c:formatCode>0%</c:formatCode>
                <c:ptCount val="3"/>
                <c:pt idx="0">
                  <c:v>0.95</c:v>
                </c:pt>
                <c:pt idx="1">
                  <c:v>0.02</c:v>
                </c:pt>
                <c:pt idx="2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076552"/>
        <c:axId val="142432104"/>
      </c:barChart>
      <c:catAx>
        <c:axId val="18507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32104"/>
        <c:crosses val="autoZero"/>
        <c:auto val="1"/>
        <c:lblAlgn val="ctr"/>
        <c:lblOffset val="100"/>
        <c:noMultiLvlLbl val="0"/>
      </c:catAx>
      <c:valAx>
        <c:axId val="1424321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7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464820</xdr:colOff>
      <xdr:row>1</xdr:row>
      <xdr:rowOff>7620</xdr:rowOff>
    </xdr:from>
    <xdr:to>
      <xdr:col>14</xdr:col>
      <xdr:colOff>160020</xdr:colOff>
      <xdr:row>17</xdr:row>
      <xdr:rowOff>7620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17</xdr:row>
      <xdr:rowOff>53340</xdr:rowOff>
    </xdr:from>
    <xdr:to>
      <xdr:col>14</xdr:col>
      <xdr:colOff>152400</xdr:colOff>
      <xdr:row>31</xdr:row>
      <xdr:rowOff>53340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15</xdr:row>
      <xdr:rowOff>76200</xdr:rowOff>
    </xdr:from>
    <xdr:to>
      <xdr:col>13</xdr:col>
      <xdr:colOff>449580</xdr:colOff>
      <xdr:row>28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1</xdr:row>
      <xdr:rowOff>15240</xdr:rowOff>
    </xdr:from>
    <xdr:to>
      <xdr:col>13</xdr:col>
      <xdr:colOff>449580</xdr:colOff>
      <xdr:row>14</xdr:row>
      <xdr:rowOff>167640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15</xdr:row>
      <xdr:rowOff>76200</xdr:rowOff>
    </xdr:from>
    <xdr:to>
      <xdr:col>13</xdr:col>
      <xdr:colOff>449580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1</xdr:row>
      <xdr:rowOff>15240</xdr:rowOff>
    </xdr:from>
    <xdr:to>
      <xdr:col>13</xdr:col>
      <xdr:colOff>449580</xdr:colOff>
      <xdr:row>14</xdr:row>
      <xdr:rowOff>167640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18" sqref="A18:F29"/>
    </sheetView>
  </sheetViews>
  <sheetFormatPr defaultRowHeight="14.4" x14ac:dyDescent="0.3"/>
  <cols>
    <col min="1" max="1" width="16.33203125" bestFit="1" customWidth="1"/>
    <col min="2" max="2" width="17.5546875" style="2" bestFit="1" customWidth="1"/>
    <col min="3" max="5" width="13.6640625" style="2" customWidth="1"/>
    <col min="6" max="6" width="13.6640625" customWidth="1"/>
  </cols>
  <sheetData>
    <row r="1" spans="1:6" x14ac:dyDescent="0.3">
      <c r="A1" s="1" t="s">
        <v>15</v>
      </c>
    </row>
    <row r="3" spans="1:6" x14ac:dyDescent="0.3">
      <c r="B3" s="3" t="s">
        <v>0</v>
      </c>
      <c r="C3" s="10" t="s">
        <v>3</v>
      </c>
      <c r="D3" s="10"/>
      <c r="E3" s="10" t="s">
        <v>2</v>
      </c>
      <c r="F3" s="10"/>
    </row>
    <row r="4" spans="1:6" x14ac:dyDescent="0.3">
      <c r="B4" s="3"/>
      <c r="C4" s="3"/>
      <c r="D4" s="3" t="s">
        <v>28</v>
      </c>
      <c r="E4" s="3"/>
      <c r="F4" s="3" t="s">
        <v>28</v>
      </c>
    </row>
    <row r="5" spans="1:6" x14ac:dyDescent="0.3">
      <c r="A5" t="s">
        <v>12</v>
      </c>
      <c r="B5" s="2">
        <v>13550</v>
      </c>
      <c r="C5" s="2">
        <v>486.93</v>
      </c>
      <c r="D5" s="8">
        <f>C5/$C$15</f>
        <v>0.80534881413118986</v>
      </c>
      <c r="E5" s="2">
        <v>0</v>
      </c>
      <c r="F5" s="8">
        <f>E5/$E$15</f>
        <v>0</v>
      </c>
    </row>
    <row r="6" spans="1:6" x14ac:dyDescent="0.3">
      <c r="A6" t="s">
        <v>10</v>
      </c>
      <c r="B6" s="2">
        <v>367</v>
      </c>
      <c r="C6" s="2">
        <v>100.06</v>
      </c>
      <c r="D6" s="8">
        <f t="shared" ref="D6:D14" si="0">C6/$C$15</f>
        <v>0.1654923753762694</v>
      </c>
      <c r="E6" s="2">
        <v>0</v>
      </c>
      <c r="F6" s="8">
        <f t="shared" ref="F6:F14" si="1">E6/$E$15</f>
        <v>0</v>
      </c>
    </row>
    <row r="7" spans="1:6" x14ac:dyDescent="0.3">
      <c r="A7" t="s">
        <v>9</v>
      </c>
      <c r="B7" s="2">
        <v>5</v>
      </c>
      <c r="C7" s="2">
        <v>13.87</v>
      </c>
      <c r="D7" s="8">
        <f t="shared" si="0"/>
        <v>2.2940028447619991E-2</v>
      </c>
      <c r="E7" s="2">
        <v>0</v>
      </c>
      <c r="F7" s="8">
        <f t="shared" si="1"/>
        <v>0</v>
      </c>
    </row>
    <row r="8" spans="1:6" x14ac:dyDescent="0.3">
      <c r="A8" t="s">
        <v>8</v>
      </c>
      <c r="B8" s="2">
        <v>27</v>
      </c>
      <c r="C8" s="2">
        <v>1.76</v>
      </c>
      <c r="D8" s="8">
        <f t="shared" si="0"/>
        <v>2.9109192550692995E-3</v>
      </c>
      <c r="E8" s="2">
        <v>0</v>
      </c>
      <c r="F8" s="8">
        <f t="shared" si="1"/>
        <v>0</v>
      </c>
    </row>
    <row r="9" spans="1:6" x14ac:dyDescent="0.3">
      <c r="A9" t="s">
        <v>4</v>
      </c>
      <c r="B9" s="2">
        <v>2</v>
      </c>
      <c r="C9" s="2">
        <v>1.5</v>
      </c>
      <c r="D9" s="8">
        <f t="shared" si="0"/>
        <v>2.4808970923886078E-3</v>
      </c>
      <c r="E9" s="2">
        <v>3</v>
      </c>
      <c r="F9" s="8">
        <f t="shared" si="1"/>
        <v>4.2307149908334514E-2</v>
      </c>
    </row>
    <row r="10" spans="1:6" x14ac:dyDescent="0.3">
      <c r="A10" t="s">
        <v>11</v>
      </c>
      <c r="B10" s="2">
        <v>3</v>
      </c>
      <c r="C10" s="2">
        <v>0.5</v>
      </c>
      <c r="D10" s="8">
        <f t="shared" si="0"/>
        <v>8.2696569746286929E-4</v>
      </c>
      <c r="E10" s="2">
        <v>0.96</v>
      </c>
      <c r="F10" s="8">
        <f t="shared" si="1"/>
        <v>1.3538287970667043E-2</v>
      </c>
    </row>
    <row r="11" spans="1:6" x14ac:dyDescent="0.3">
      <c r="A11" t="s">
        <v>13</v>
      </c>
      <c r="B11" s="2">
        <v>952</v>
      </c>
      <c r="C11" s="2">
        <v>0</v>
      </c>
      <c r="D11" s="8">
        <f t="shared" si="0"/>
        <v>0</v>
      </c>
      <c r="E11" s="2">
        <v>2.82</v>
      </c>
      <c r="F11" s="8">
        <f t="shared" si="1"/>
        <v>3.9768720913834439E-2</v>
      </c>
    </row>
    <row r="12" spans="1:6" x14ac:dyDescent="0.3">
      <c r="A12" t="s">
        <v>7</v>
      </c>
      <c r="B12" s="2">
        <v>1413</v>
      </c>
      <c r="C12" s="2">
        <v>0</v>
      </c>
      <c r="D12" s="8">
        <f t="shared" si="0"/>
        <v>0</v>
      </c>
      <c r="E12" s="2">
        <v>12.69</v>
      </c>
      <c r="F12" s="8">
        <f t="shared" si="1"/>
        <v>0.17895924411225497</v>
      </c>
    </row>
    <row r="13" spans="1:6" x14ac:dyDescent="0.3">
      <c r="A13" t="s">
        <v>5</v>
      </c>
      <c r="B13" s="2">
        <v>584</v>
      </c>
      <c r="C13" s="2">
        <v>0</v>
      </c>
      <c r="D13" s="8">
        <f t="shared" si="0"/>
        <v>0</v>
      </c>
      <c r="E13" s="2">
        <v>51.44</v>
      </c>
      <c r="F13" s="8">
        <f t="shared" si="1"/>
        <v>0.72542659709490909</v>
      </c>
    </row>
    <row r="14" spans="1:6" x14ac:dyDescent="0.3">
      <c r="A14" t="s">
        <v>6</v>
      </c>
      <c r="B14" s="2" t="s">
        <v>16</v>
      </c>
      <c r="C14" s="2">
        <v>0</v>
      </c>
      <c r="D14" s="8">
        <f t="shared" si="0"/>
        <v>0</v>
      </c>
      <c r="E14" s="2">
        <v>0</v>
      </c>
      <c r="F14" s="8">
        <f t="shared" si="1"/>
        <v>0</v>
      </c>
    </row>
    <row r="15" spans="1:6" x14ac:dyDescent="0.3">
      <c r="A15" s="1" t="s">
        <v>14</v>
      </c>
      <c r="B15" s="3">
        <f>SUM(B5:B14)</f>
        <v>16903</v>
      </c>
      <c r="C15" s="3">
        <f>SUM(C5:C14)</f>
        <v>604.62</v>
      </c>
      <c r="D15" s="9">
        <f>SUM(D5:D14)</f>
        <v>1</v>
      </c>
      <c r="E15" s="3">
        <f>SUM(E5:E14)</f>
        <v>70.91</v>
      </c>
      <c r="F15" s="9">
        <f>SUM(F5:F14)</f>
        <v>1</v>
      </c>
    </row>
    <row r="18" spans="1:6" x14ac:dyDescent="0.3">
      <c r="B18" s="3" t="s">
        <v>0</v>
      </c>
      <c r="C18" s="10" t="s">
        <v>1</v>
      </c>
      <c r="D18" s="10"/>
      <c r="E18" s="10" t="s">
        <v>30</v>
      </c>
      <c r="F18" s="10"/>
    </row>
    <row r="19" spans="1:6" x14ac:dyDescent="0.3">
      <c r="B19" s="3"/>
      <c r="C19" s="3" t="s">
        <v>29</v>
      </c>
      <c r="D19" s="3" t="s">
        <v>28</v>
      </c>
      <c r="E19" s="3" t="s">
        <v>29</v>
      </c>
      <c r="F19" s="3" t="s">
        <v>28</v>
      </c>
    </row>
    <row r="20" spans="1:6" x14ac:dyDescent="0.3">
      <c r="A20" t="s">
        <v>12</v>
      </c>
      <c r="B20" s="2">
        <v>13550</v>
      </c>
      <c r="C20" s="2">
        <v>486.93</v>
      </c>
      <c r="D20" s="8">
        <f t="shared" ref="D20:D28" si="2">C20/$C$15</f>
        <v>0.80534881413118986</v>
      </c>
      <c r="E20" s="2">
        <v>0</v>
      </c>
      <c r="F20" s="8">
        <f t="shared" ref="F20:F28" si="3">E20/$E$15</f>
        <v>0</v>
      </c>
    </row>
    <row r="21" spans="1:6" x14ac:dyDescent="0.3">
      <c r="A21" t="s">
        <v>7</v>
      </c>
      <c r="B21" s="2">
        <v>1413</v>
      </c>
      <c r="C21" s="2">
        <v>0</v>
      </c>
      <c r="D21" s="8">
        <f t="shared" si="2"/>
        <v>0</v>
      </c>
      <c r="E21" s="2">
        <v>12.69</v>
      </c>
      <c r="F21" s="8">
        <f t="shared" si="3"/>
        <v>0.17895924411225497</v>
      </c>
    </row>
    <row r="22" spans="1:6" x14ac:dyDescent="0.3">
      <c r="A22" t="s">
        <v>13</v>
      </c>
      <c r="B22" s="2">
        <v>952</v>
      </c>
      <c r="C22" s="2">
        <v>0</v>
      </c>
      <c r="D22" s="8">
        <f t="shared" si="2"/>
        <v>0</v>
      </c>
      <c r="E22" s="2">
        <v>2.82</v>
      </c>
      <c r="F22" s="8">
        <f t="shared" si="3"/>
        <v>3.9768720913834439E-2</v>
      </c>
    </row>
    <row r="23" spans="1:6" x14ac:dyDescent="0.3">
      <c r="A23" t="s">
        <v>5</v>
      </c>
      <c r="B23" s="2">
        <v>584</v>
      </c>
      <c r="C23" s="2">
        <v>0</v>
      </c>
      <c r="D23" s="8">
        <f t="shared" si="2"/>
        <v>0</v>
      </c>
      <c r="E23" s="2">
        <v>51.44</v>
      </c>
      <c r="F23" s="8">
        <f t="shared" si="3"/>
        <v>0.72542659709490909</v>
      </c>
    </row>
    <row r="24" spans="1:6" x14ac:dyDescent="0.3">
      <c r="A24" t="s">
        <v>10</v>
      </c>
      <c r="B24" s="2">
        <v>367</v>
      </c>
      <c r="C24" s="2">
        <v>100.06</v>
      </c>
      <c r="D24" s="8">
        <f t="shared" si="2"/>
        <v>0.1654923753762694</v>
      </c>
      <c r="E24" s="2">
        <v>0</v>
      </c>
      <c r="F24" s="8">
        <f t="shared" si="3"/>
        <v>0</v>
      </c>
    </row>
    <row r="25" spans="1:6" x14ac:dyDescent="0.3">
      <c r="A25" t="s">
        <v>8</v>
      </c>
      <c r="B25" s="2">
        <v>27</v>
      </c>
      <c r="C25" s="2">
        <v>1.76</v>
      </c>
      <c r="D25" s="8">
        <f t="shared" si="2"/>
        <v>2.9109192550692995E-3</v>
      </c>
      <c r="E25" s="2">
        <v>0</v>
      </c>
      <c r="F25" s="8">
        <f t="shared" si="3"/>
        <v>0</v>
      </c>
    </row>
    <row r="26" spans="1:6" x14ac:dyDescent="0.3">
      <c r="A26" t="s">
        <v>9</v>
      </c>
      <c r="B26" s="2">
        <v>5</v>
      </c>
      <c r="C26" s="2">
        <v>13.87</v>
      </c>
      <c r="D26" s="8">
        <f t="shared" si="2"/>
        <v>2.2940028447619991E-2</v>
      </c>
      <c r="E26" s="2">
        <v>0</v>
      </c>
      <c r="F26" s="8">
        <f t="shared" si="3"/>
        <v>0</v>
      </c>
    </row>
    <row r="27" spans="1:6" x14ac:dyDescent="0.3">
      <c r="A27" t="s">
        <v>11</v>
      </c>
      <c r="B27" s="2">
        <v>3</v>
      </c>
      <c r="C27" s="2">
        <v>0.5</v>
      </c>
      <c r="D27" s="8">
        <f t="shared" si="2"/>
        <v>8.2696569746286929E-4</v>
      </c>
      <c r="E27" s="2">
        <v>0.96</v>
      </c>
      <c r="F27" s="8">
        <f t="shared" si="3"/>
        <v>1.3538287970667043E-2</v>
      </c>
    </row>
    <row r="28" spans="1:6" x14ac:dyDescent="0.3">
      <c r="A28" t="s">
        <v>4</v>
      </c>
      <c r="B28" s="2">
        <v>2</v>
      </c>
      <c r="C28" s="2">
        <v>1.5</v>
      </c>
      <c r="D28" s="8">
        <f t="shared" si="2"/>
        <v>2.4808970923886078E-3</v>
      </c>
      <c r="E28" s="2">
        <v>3</v>
      </c>
      <c r="F28" s="8">
        <f t="shared" si="3"/>
        <v>4.2307149908334514E-2</v>
      </c>
    </row>
    <row r="29" spans="1:6" x14ac:dyDescent="0.3">
      <c r="A29" s="1" t="s">
        <v>14</v>
      </c>
      <c r="B29" s="3">
        <f>SUM(B20:B28)</f>
        <v>16903</v>
      </c>
      <c r="C29" s="3">
        <f>SUM(C20:C28)</f>
        <v>604.62</v>
      </c>
      <c r="D29" s="9">
        <f>SUM(D20:D28)</f>
        <v>1</v>
      </c>
      <c r="E29" s="3">
        <f>SUM(E20:E28)</f>
        <v>70.91</v>
      </c>
      <c r="F29" s="9">
        <f>SUM(F20:F28)</f>
        <v>1</v>
      </c>
    </row>
  </sheetData>
  <sortState ref="A21:F29">
    <sortCondition descending="1" ref="B21:B29"/>
  </sortState>
  <mergeCells count="4">
    <mergeCell ref="C3:D3"/>
    <mergeCell ref="E3:F3"/>
    <mergeCell ref="C18:D18"/>
    <mergeCell ref="E18:F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"/>
  <sheetViews>
    <sheetView workbookViewId="0">
      <selection activeCell="C12" sqref="C12"/>
    </sheetView>
  </sheetViews>
  <sheetFormatPr defaultRowHeight="14.4" x14ac:dyDescent="0.3"/>
  <cols>
    <col min="1" max="1" width="26" bestFit="1" customWidth="1"/>
    <col min="2" max="4" width="15.33203125" customWidth="1"/>
  </cols>
  <sheetData>
    <row r="2" spans="1:5" s="4" customFormat="1" ht="31.2" customHeight="1" x14ac:dyDescent="0.3">
      <c r="B2" s="4" t="s">
        <v>22</v>
      </c>
      <c r="C2" s="4" t="s">
        <v>23</v>
      </c>
      <c r="D2" s="4" t="s">
        <v>24</v>
      </c>
    </row>
    <row r="3" spans="1:5" x14ac:dyDescent="0.3">
      <c r="A3" t="s">
        <v>17</v>
      </c>
      <c r="B3" s="7">
        <v>0.84</v>
      </c>
      <c r="C3" s="7">
        <v>0.12</v>
      </c>
      <c r="D3" s="7">
        <v>0.04</v>
      </c>
      <c r="E3" s="5">
        <f>SUM(B3:D3)</f>
        <v>1</v>
      </c>
    </row>
    <row r="4" spans="1:5" x14ac:dyDescent="0.3">
      <c r="A4" t="s">
        <v>18</v>
      </c>
      <c r="B4" s="7">
        <v>0.91</v>
      </c>
      <c r="C4" s="7">
        <v>0.08</v>
      </c>
      <c r="D4" s="7">
        <v>0.01</v>
      </c>
      <c r="E4" s="5">
        <f t="shared" ref="E4:E7" si="0">SUM(B4:D4)</f>
        <v>1</v>
      </c>
    </row>
    <row r="5" spans="1:5" x14ac:dyDescent="0.3">
      <c r="A5" t="s">
        <v>19</v>
      </c>
      <c r="B5" s="7">
        <v>0.97</v>
      </c>
      <c r="C5" s="7">
        <v>0.03</v>
      </c>
      <c r="D5" s="7">
        <v>0</v>
      </c>
      <c r="E5" s="5">
        <f t="shared" si="0"/>
        <v>1</v>
      </c>
    </row>
    <row r="6" spans="1:5" x14ac:dyDescent="0.3">
      <c r="A6" t="s">
        <v>20</v>
      </c>
      <c r="B6" s="7">
        <v>0.95</v>
      </c>
      <c r="C6" s="7">
        <v>0.04</v>
      </c>
      <c r="D6" s="7">
        <v>0.01</v>
      </c>
      <c r="E6" s="5">
        <f t="shared" si="0"/>
        <v>1</v>
      </c>
    </row>
    <row r="7" spans="1:5" x14ac:dyDescent="0.3">
      <c r="A7" t="s">
        <v>21</v>
      </c>
      <c r="B7" s="7">
        <v>0.95</v>
      </c>
      <c r="C7" s="7">
        <v>0.04</v>
      </c>
      <c r="D7" s="7">
        <v>0.01</v>
      </c>
      <c r="E7" s="5">
        <f t="shared" si="0"/>
        <v>1</v>
      </c>
    </row>
    <row r="8" spans="1:5" x14ac:dyDescent="0.3">
      <c r="B8" s="6"/>
      <c r="C8" s="6"/>
      <c r="D8" s="6"/>
      <c r="E8" s="5"/>
    </row>
    <row r="9" spans="1:5" x14ac:dyDescent="0.3">
      <c r="B9" s="6"/>
      <c r="C9" s="6"/>
      <c r="D9" s="6"/>
      <c r="E9" s="5"/>
    </row>
    <row r="10" spans="1:5" x14ac:dyDescent="0.3">
      <c r="B10" s="6"/>
      <c r="C10" s="6"/>
      <c r="D10" s="6"/>
      <c r="E10" s="5"/>
    </row>
    <row r="11" spans="1:5" x14ac:dyDescent="0.3">
      <c r="B11" s="6"/>
      <c r="C11" s="6"/>
      <c r="D11" s="6"/>
      <c r="E11" s="5"/>
    </row>
    <row r="12" spans="1:5" x14ac:dyDescent="0.3">
      <c r="B12" s="6"/>
      <c r="C12" s="6"/>
      <c r="D12" s="6"/>
      <c r="E12" s="5"/>
    </row>
    <row r="13" spans="1:5" x14ac:dyDescent="0.3">
      <c r="B13" s="6"/>
      <c r="C13" s="6"/>
      <c r="D13" s="6"/>
      <c r="E13" s="5"/>
    </row>
    <row r="16" spans="1:5" ht="43.2" x14ac:dyDescent="0.3">
      <c r="A16" s="4"/>
      <c r="B16" s="4" t="s">
        <v>25</v>
      </c>
      <c r="C16" s="4" t="s">
        <v>26</v>
      </c>
      <c r="D16" s="4" t="s">
        <v>27</v>
      </c>
      <c r="E16" s="4" t="s">
        <v>31</v>
      </c>
    </row>
    <row r="17" spans="1:6" x14ac:dyDescent="0.3">
      <c r="A17" t="s">
        <v>17</v>
      </c>
      <c r="B17" s="7">
        <v>0.436</v>
      </c>
      <c r="C17" s="7">
        <v>0.33</v>
      </c>
      <c r="D17" s="7">
        <v>0.11</v>
      </c>
      <c r="E17" s="7">
        <v>0.11</v>
      </c>
      <c r="F17" s="5">
        <f>SUM(B17:E17)</f>
        <v>0.98599999999999999</v>
      </c>
    </row>
    <row r="18" spans="1:6" x14ac:dyDescent="0.3">
      <c r="A18" t="s">
        <v>18</v>
      </c>
      <c r="B18" s="7">
        <v>0.4</v>
      </c>
      <c r="C18" s="7">
        <v>0.41</v>
      </c>
      <c r="D18" s="7">
        <v>0.06</v>
      </c>
      <c r="E18" s="7">
        <v>0.13</v>
      </c>
      <c r="F18" s="5">
        <f t="shared" ref="F18:F21" si="1">SUM(B18:E18)</f>
        <v>1</v>
      </c>
    </row>
    <row r="19" spans="1:6" x14ac:dyDescent="0.3">
      <c r="A19" t="s">
        <v>19</v>
      </c>
      <c r="B19" s="7">
        <v>0.16</v>
      </c>
      <c r="C19" s="7">
        <v>0.36</v>
      </c>
      <c r="D19" s="7">
        <v>0.3</v>
      </c>
      <c r="E19" s="7">
        <v>0.18</v>
      </c>
      <c r="F19" s="5">
        <f t="shared" si="1"/>
        <v>1</v>
      </c>
    </row>
    <row r="20" spans="1:6" x14ac:dyDescent="0.3">
      <c r="A20" t="s">
        <v>20</v>
      </c>
      <c r="B20" s="7">
        <v>0.36</v>
      </c>
      <c r="C20" s="7">
        <v>0.44</v>
      </c>
      <c r="D20" s="7">
        <v>0.03</v>
      </c>
      <c r="E20" s="7">
        <v>0.17</v>
      </c>
      <c r="F20" s="5">
        <f t="shared" si="1"/>
        <v>1</v>
      </c>
    </row>
    <row r="21" spans="1:6" x14ac:dyDescent="0.3">
      <c r="A21" t="s">
        <v>21</v>
      </c>
      <c r="B21" s="7">
        <v>0.32</v>
      </c>
      <c r="C21" s="7">
        <v>0.49</v>
      </c>
      <c r="D21" s="7">
        <v>0.03</v>
      </c>
      <c r="E21" s="7">
        <v>0.17</v>
      </c>
      <c r="F21" s="5">
        <f t="shared" si="1"/>
        <v>1.01</v>
      </c>
    </row>
    <row r="22" spans="1:6" x14ac:dyDescent="0.3">
      <c r="B22" s="7"/>
      <c r="C22" s="7"/>
      <c r="D22" s="7"/>
    </row>
  </sheetData>
  <pageMargins left="0.7" right="0.7" top="0.75" bottom="0.75" header="0.3" footer="0.3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"/>
  <sheetViews>
    <sheetView tabSelected="1" topLeftCell="G7" workbookViewId="0">
      <selection activeCell="F22" sqref="F22"/>
    </sheetView>
  </sheetViews>
  <sheetFormatPr defaultRowHeight="14.4" x14ac:dyDescent="0.3"/>
  <cols>
    <col min="1" max="1" width="26" bestFit="1" customWidth="1"/>
    <col min="2" max="4" width="15.33203125" customWidth="1"/>
  </cols>
  <sheetData>
    <row r="2" spans="1:5" s="4" customFormat="1" ht="31.2" customHeight="1" x14ac:dyDescent="0.3">
      <c r="B2" s="4" t="s">
        <v>22</v>
      </c>
      <c r="C2" s="4" t="s">
        <v>23</v>
      </c>
      <c r="D2" s="4" t="s">
        <v>24</v>
      </c>
    </row>
    <row r="3" spans="1:5" x14ac:dyDescent="0.3">
      <c r="A3" t="s">
        <v>17</v>
      </c>
      <c r="B3" s="7">
        <v>0.71</v>
      </c>
      <c r="C3" s="7">
        <v>7.0000000000000007E-2</v>
      </c>
      <c r="D3" s="7">
        <v>0.22</v>
      </c>
      <c r="E3" s="5">
        <f>SUM(B3:D3)</f>
        <v>1</v>
      </c>
    </row>
    <row r="4" spans="1:5" x14ac:dyDescent="0.3">
      <c r="A4" t="s">
        <v>18</v>
      </c>
      <c r="B4" s="7">
        <v>0.88</v>
      </c>
      <c r="C4" s="7">
        <v>0.04</v>
      </c>
      <c r="D4" s="7">
        <v>0.08</v>
      </c>
      <c r="E4" s="5">
        <f t="shared" ref="E4:E8" si="0">SUM(B4:D4)</f>
        <v>1</v>
      </c>
    </row>
    <row r="5" spans="1:5" x14ac:dyDescent="0.3">
      <c r="A5" t="s">
        <v>19</v>
      </c>
      <c r="B5" s="7">
        <v>0.98</v>
      </c>
      <c r="C5" s="7">
        <v>0.02</v>
      </c>
      <c r="D5" s="7">
        <v>0.01</v>
      </c>
      <c r="E5" s="5">
        <f t="shared" si="0"/>
        <v>1.01</v>
      </c>
    </row>
    <row r="6" spans="1:5" x14ac:dyDescent="0.3">
      <c r="A6" t="s">
        <v>20</v>
      </c>
      <c r="B6" s="7">
        <v>0.95</v>
      </c>
      <c r="C6" s="7">
        <v>0.03</v>
      </c>
      <c r="D6" s="7">
        <v>0.02</v>
      </c>
      <c r="E6" s="5">
        <f t="shared" si="0"/>
        <v>1</v>
      </c>
    </row>
    <row r="7" spans="1:5" x14ac:dyDescent="0.3">
      <c r="A7" t="s">
        <v>21</v>
      </c>
      <c r="B7" s="7">
        <v>0.95</v>
      </c>
      <c r="C7" s="7">
        <v>0.02</v>
      </c>
      <c r="D7" s="7">
        <v>0.02</v>
      </c>
      <c r="E7" s="5">
        <f t="shared" si="0"/>
        <v>0.99</v>
      </c>
    </row>
    <row r="8" spans="1:5" x14ac:dyDescent="0.3">
      <c r="A8" t="s">
        <v>32</v>
      </c>
      <c r="B8" s="6">
        <v>0.99</v>
      </c>
      <c r="C8" s="6">
        <v>0.01</v>
      </c>
      <c r="D8" s="6">
        <v>0</v>
      </c>
      <c r="E8" s="5">
        <f t="shared" si="0"/>
        <v>1</v>
      </c>
    </row>
    <row r="9" spans="1:5" x14ac:dyDescent="0.3">
      <c r="B9" s="6"/>
      <c r="C9" s="6"/>
      <c r="D9" s="6"/>
      <c r="E9" s="5"/>
    </row>
    <row r="10" spans="1:5" x14ac:dyDescent="0.3">
      <c r="B10" s="6"/>
      <c r="C10" s="6"/>
      <c r="D10" s="6"/>
      <c r="E10" s="5"/>
    </row>
    <row r="11" spans="1:5" x14ac:dyDescent="0.3">
      <c r="B11" s="6"/>
      <c r="C11" s="6"/>
      <c r="D11" s="6"/>
      <c r="E11" s="5"/>
    </row>
    <row r="12" spans="1:5" x14ac:dyDescent="0.3">
      <c r="B12" s="6"/>
      <c r="C12" s="6"/>
      <c r="D12" s="6"/>
      <c r="E12" s="5"/>
    </row>
    <row r="13" spans="1:5" x14ac:dyDescent="0.3">
      <c r="B13" s="6"/>
      <c r="C13" s="6"/>
      <c r="D13" s="6"/>
      <c r="E13" s="5"/>
    </row>
    <row r="16" spans="1:5" ht="43.2" x14ac:dyDescent="0.3">
      <c r="A16" s="4"/>
      <c r="B16" s="4" t="s">
        <v>25</v>
      </c>
      <c r="C16" s="4" t="s">
        <v>26</v>
      </c>
      <c r="D16" s="4" t="s">
        <v>27</v>
      </c>
      <c r="E16" s="4" t="s">
        <v>31</v>
      </c>
    </row>
    <row r="17" spans="1:6" x14ac:dyDescent="0.3">
      <c r="A17" t="s">
        <v>17</v>
      </c>
      <c r="B17" s="7">
        <v>0.54</v>
      </c>
      <c r="C17" s="7">
        <v>0.16</v>
      </c>
      <c r="D17" s="7">
        <v>0.14000000000000001</v>
      </c>
      <c r="E17" s="7">
        <v>0.17</v>
      </c>
      <c r="F17" s="5">
        <f>SUM(B17:E17)</f>
        <v>1.01</v>
      </c>
    </row>
    <row r="18" spans="1:6" x14ac:dyDescent="0.3">
      <c r="A18" t="s">
        <v>18</v>
      </c>
      <c r="B18" s="7">
        <v>0.5</v>
      </c>
      <c r="C18" s="7">
        <v>0.18</v>
      </c>
      <c r="D18" s="7">
        <v>7.0000000000000007E-2</v>
      </c>
      <c r="E18" s="7">
        <v>0.25</v>
      </c>
      <c r="F18" s="5">
        <f t="shared" ref="F18:F22" si="1">SUM(B18:E18)</f>
        <v>1</v>
      </c>
    </row>
    <row r="19" spans="1:6" x14ac:dyDescent="0.3">
      <c r="A19" t="s">
        <v>19</v>
      </c>
      <c r="B19" s="7">
        <v>0.22</v>
      </c>
      <c r="C19" s="7">
        <v>0.12</v>
      </c>
      <c r="D19" s="7">
        <v>0.43</v>
      </c>
      <c r="E19" s="7">
        <v>0.23</v>
      </c>
      <c r="F19" s="5">
        <f t="shared" si="1"/>
        <v>1</v>
      </c>
    </row>
    <row r="20" spans="1:6" x14ac:dyDescent="0.3">
      <c r="A20" t="s">
        <v>20</v>
      </c>
      <c r="B20" s="7">
        <v>0.53</v>
      </c>
      <c r="C20" s="7">
        <v>0.11</v>
      </c>
      <c r="D20" s="7">
        <v>7.0000000000000007E-2</v>
      </c>
      <c r="E20" s="7">
        <v>0.3</v>
      </c>
      <c r="F20" s="5">
        <f t="shared" si="1"/>
        <v>1.01</v>
      </c>
    </row>
    <row r="21" spans="1:6" x14ac:dyDescent="0.3">
      <c r="A21" t="s">
        <v>21</v>
      </c>
      <c r="B21" s="7">
        <v>0.46</v>
      </c>
      <c r="C21" s="7">
        <v>0.12</v>
      </c>
      <c r="D21" s="7">
        <v>7.0000000000000007E-2</v>
      </c>
      <c r="E21" s="7">
        <v>0.34</v>
      </c>
      <c r="F21" s="5">
        <f t="shared" si="1"/>
        <v>0.99000000000000021</v>
      </c>
    </row>
    <row r="22" spans="1:6" x14ac:dyDescent="0.3">
      <c r="A22" t="s">
        <v>32</v>
      </c>
      <c r="B22" s="7">
        <v>0.38</v>
      </c>
      <c r="C22" s="7">
        <v>0.17</v>
      </c>
      <c r="D22" s="7">
        <v>0.08</v>
      </c>
      <c r="E22" s="7">
        <v>0.37</v>
      </c>
      <c r="F22" s="5">
        <f t="shared" si="1"/>
        <v>1</v>
      </c>
    </row>
  </sheetData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Regen SW Cornwall analysis</vt:lpstr>
      <vt:lpstr>UK ren-energy intentions</vt:lpstr>
      <vt:lpstr>Cornwall ren-energy intentions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Lydon</dc:creator>
  <cp:lastModifiedBy>Emma Lydon</cp:lastModifiedBy>
  <cp:lastPrinted>2015-08-07T08:29:00Z</cp:lastPrinted>
  <dcterms:created xsi:type="dcterms:W3CDTF">2015-07-21T11:11:35Z</dcterms:created>
  <dcterms:modified xsi:type="dcterms:W3CDTF">2015-08-07T09:22:37Z</dcterms:modified>
</cp:coreProperties>
</file>